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625" activeTab="0"/>
  </bookViews>
  <sheets>
    <sheet name="ESTIMATE SHEET" sheetId="1" r:id="rId1"/>
  </sheets>
  <definedNames>
    <definedName name="_xlnm.Print_Area" localSheetId="0">'ESTIMATE SHEET'!$A$1:$K$59</definedName>
  </definedNames>
  <calcPr fullCalcOnLoad="1"/>
</workbook>
</file>

<file path=xl/sharedStrings.xml><?xml version="1.0" encoding="utf-8"?>
<sst xmlns="http://schemas.openxmlformats.org/spreadsheetml/2006/main" count="119" uniqueCount="94">
  <si>
    <r>
      <t xml:space="preserve">      ORDER / ESTIMATE SHEET</t>
    </r>
    <r>
      <rPr>
        <sz val="11"/>
        <rFont val="Times New Roman"/>
        <family val="1"/>
      </rPr>
      <t xml:space="preserve">         DATE</t>
    </r>
  </si>
  <si>
    <t>Dojo or Association 
you belong to</t>
  </si>
  <si>
    <t>NAME</t>
  </si>
  <si>
    <t>Mr. / Ms.</t>
  </si>
  <si>
    <t>ADDRESS</t>
  </si>
  <si>
    <r>
      <t>TEL</t>
    </r>
    <r>
      <rPr>
        <sz val="9"/>
        <rFont val="Times New Roman"/>
        <family val="1"/>
      </rPr>
      <t xml:space="preserve"> </t>
    </r>
  </si>
  <si>
    <t>*from country code</t>
  </si>
  <si>
    <t xml:space="preserve">FAX </t>
  </si>
  <si>
    <t>E-MAIL</t>
  </si>
  <si>
    <t>ITEMS</t>
  </si>
  <si>
    <t>QTY</t>
  </si>
  <si>
    <r>
      <t xml:space="preserve">UNIT 
</t>
    </r>
    <r>
      <rPr>
        <sz val="8"/>
        <rFont val="ＭＳ Ｐゴシック"/>
        <family val="3"/>
      </rPr>
      <t>ＰＲＩＣＥ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(JPY)</t>
    </r>
  </si>
  <si>
    <t>TOTAL
PRICE</t>
  </si>
  <si>
    <r>
      <t xml:space="preserve">KAKE
</t>
    </r>
    <r>
      <rPr>
        <b/>
        <sz val="11"/>
        <color indexed="9"/>
        <rFont val="Times New Roman"/>
        <family val="1"/>
      </rPr>
      <t>(GLOVE)</t>
    </r>
  </si>
  <si>
    <t>KAKE</t>
  </si>
  <si>
    <t>3 Fingers Chuto Sambuberei (hard wrist)</t>
  </si>
  <si>
    <t>SHITAGAKE</t>
  </si>
  <si>
    <t>3 Fingers (regular length)</t>
  </si>
  <si>
    <t>GIFT</t>
  </si>
  <si>
    <t>KAKE-BUKURO</t>
  </si>
  <si>
    <t>GIRIKO</t>
  </si>
  <si>
    <t>Pine resin powder, 15g</t>
  </si>
  <si>
    <t>GIRIKO-IRE</t>
  </si>
  <si>
    <t>Plastic resin powder case</t>
  </si>
  <si>
    <t>UNIFORM</t>
  </si>
  <si>
    <t>For Men</t>
  </si>
  <si>
    <t>KEIKO-GI</t>
  </si>
  <si>
    <t>Cotton/Polyester, white</t>
  </si>
  <si>
    <r>
      <rPr>
        <b/>
        <sz val="11"/>
        <color indexed="10"/>
        <rFont val="Times New Roman"/>
        <family val="1"/>
      </rPr>
      <t>Measurements</t>
    </r>
    <r>
      <rPr>
        <sz val="11"/>
        <color indexed="10"/>
        <rFont val="Times New Roman"/>
        <family val="1"/>
      </rPr>
      <t xml:space="preserve"> Height:       Weight:            Chest Circumference:</t>
    </r>
  </si>
  <si>
    <t>cm</t>
  </si>
  <si>
    <t>HAKAMA</t>
  </si>
  <si>
    <t>Polyester stitches on creases, Black</t>
  </si>
  <si>
    <t>OBI</t>
  </si>
  <si>
    <t>Polyester, Plain, 3m</t>
  </si>
  <si>
    <t>TABI</t>
  </si>
  <si>
    <t>Cotton</t>
  </si>
  <si>
    <t>ZORI</t>
  </si>
  <si>
    <t>For Women</t>
  </si>
  <si>
    <t>Polyester, stitches on creases, Black</t>
  </si>
  <si>
    <t>MUNEATE</t>
  </si>
  <si>
    <t>Vinyl, Mesh</t>
  </si>
  <si>
    <t xml:space="preserve">White or </t>
  </si>
  <si>
    <t>Black</t>
  </si>
  <si>
    <r>
      <t xml:space="preserve">YA 
</t>
    </r>
    <r>
      <rPr>
        <b/>
        <sz val="12"/>
        <color indexed="9"/>
        <rFont val="Times New Roman"/>
        <family val="1"/>
      </rPr>
      <t>(ARROW)</t>
    </r>
  </si>
  <si>
    <t>MAKIWARA-YA</t>
  </si>
  <si>
    <t>Aluminum without feathers</t>
  </si>
  <si>
    <t>ROPPOZORO</t>
  </si>
  <si>
    <t>Aluminum with turkey feathers</t>
  </si>
  <si>
    <t>YAZUTSU</t>
  </si>
  <si>
    <t>Vinyl shoulder with Velcro Φ6cm x 105cm</t>
  </si>
  <si>
    <t>SPARE HAZU</t>
  </si>
  <si>
    <t xml:space="preserve">TENKYU </t>
  </si>
  <si>
    <t>SPARE YANONE</t>
  </si>
  <si>
    <t>MATO-YANONE</t>
  </si>
  <si>
    <r>
      <t xml:space="preserve">YUMI 
</t>
    </r>
    <r>
      <rPr>
        <b/>
        <sz val="12"/>
        <color indexed="9"/>
        <rFont val="Times New Roman"/>
        <family val="1"/>
      </rPr>
      <t>(BOW)</t>
    </r>
  </si>
  <si>
    <t>YUMI</t>
  </si>
  <si>
    <t>Please choose one from the followings and indicate its LENGTH and STRENGTH.</t>
  </si>
  <si>
    <t>Renshin</t>
  </si>
  <si>
    <t>LENGTH:                /STRENGTH:      kg</t>
  </si>
  <si>
    <t>Aoi</t>
  </si>
  <si>
    <t>YUMIBUKURO</t>
  </si>
  <si>
    <t>with a tip protector and a tie</t>
  </si>
  <si>
    <t>When purchasing a Yumi, a yumibukuro is presented.</t>
  </si>
  <si>
    <t>TSURU</t>
  </si>
  <si>
    <t xml:space="preserve">HISHOU </t>
  </si>
  <si>
    <t>YUMI LENGTH:           /YUMI STRENGTH:      kg</t>
  </si>
  <si>
    <t>TSURUMAKI</t>
  </si>
  <si>
    <t>Plastic, Brown</t>
  </si>
  <si>
    <t>FUDEKO</t>
  </si>
  <si>
    <t>small pack, 55g</t>
  </si>
  <si>
    <t>FUDEKO-IRE</t>
  </si>
  <si>
    <t>Japanese cedar</t>
  </si>
  <si>
    <t>DOHO</t>
  </si>
  <si>
    <t>Cherry Wood</t>
  </si>
  <si>
    <t>GOMU-YUMI</t>
  </si>
  <si>
    <t>SUB TOTAL</t>
  </si>
  <si>
    <t>DISCOUNT 10%</t>
  </si>
  <si>
    <t>GROUND TOTAL</t>
  </si>
  <si>
    <r>
      <rPr>
        <b/>
        <sz val="11"/>
        <color indexed="10"/>
        <rFont val="Times New Roman"/>
        <family val="1"/>
      </rPr>
      <t>Measurement</t>
    </r>
    <r>
      <rPr>
        <sz val="11"/>
        <color indexed="10"/>
        <rFont val="Times New Roman"/>
        <family val="1"/>
      </rPr>
      <t xml:space="preserve"> Hip bone to ankle:</t>
    </r>
  </si>
  <si>
    <r>
      <rPr>
        <b/>
        <sz val="11"/>
        <color indexed="10"/>
        <rFont val="Times New Roman"/>
        <family val="1"/>
      </rPr>
      <t>Measurement</t>
    </r>
    <r>
      <rPr>
        <sz val="11"/>
        <color indexed="10"/>
        <rFont val="Times New Roman"/>
        <family val="1"/>
      </rPr>
      <t xml:space="preserve"> Waist to ankle:</t>
    </r>
  </si>
  <si>
    <r>
      <rPr>
        <b/>
        <sz val="11"/>
        <color indexed="10"/>
        <rFont val="Times New Roman"/>
        <family val="1"/>
      </rPr>
      <t>Measurement</t>
    </r>
    <r>
      <rPr>
        <sz val="11"/>
        <color indexed="10"/>
        <rFont val="Times New Roman"/>
        <family val="1"/>
      </rPr>
      <t xml:space="preserve"> Heel to toe:</t>
    </r>
  </si>
  <si>
    <t>When purchasing a kake, one shitagake is presented.</t>
  </si>
  <si>
    <r>
      <rPr>
        <b/>
        <sz val="11"/>
        <color indexed="10"/>
        <rFont val="Times New Roman"/>
        <family val="1"/>
      </rPr>
      <t>Measurement</t>
    </r>
    <r>
      <rPr>
        <sz val="11"/>
        <color indexed="10"/>
        <rFont val="Times New Roman"/>
        <family val="1"/>
      </rPr>
      <t xml:space="preserve">  The center of your body to the tip of the middle finger:</t>
    </r>
  </si>
  <si>
    <t>29,160~</t>
  </si>
  <si>
    <t>42,120~</t>
  </si>
  <si>
    <t>Glove bag</t>
  </si>
  <si>
    <r>
      <rPr>
        <b/>
        <sz val="11"/>
        <color indexed="10"/>
        <rFont val="Times New Roman"/>
        <family val="1"/>
      </rPr>
      <t>Measurement</t>
    </r>
    <r>
      <rPr>
        <sz val="11"/>
        <color indexed="10"/>
        <rFont val="Times New Roman"/>
        <family val="1"/>
      </rPr>
      <t xml:space="preserve"> Waist Circumference:             cm     Hip Circumference:                  cm</t>
    </r>
  </si>
  <si>
    <r>
      <rPr>
        <b/>
        <sz val="11"/>
        <color indexed="10"/>
        <rFont val="Times New Roman"/>
        <family val="1"/>
      </rPr>
      <t>Measurement</t>
    </r>
    <r>
      <rPr>
        <sz val="11"/>
        <color indexed="10"/>
        <rFont val="Times New Roman"/>
        <family val="1"/>
      </rPr>
      <t xml:space="preserve"> Waist Circumference:             cm     Hip Circumference:                  cm</t>
    </r>
  </si>
  <si>
    <t>Jikishin III</t>
  </si>
  <si>
    <t>47,520~</t>
  </si>
  <si>
    <t>Seiga</t>
  </si>
  <si>
    <t>54,000~</t>
  </si>
  <si>
    <t>When purchasing a kake, one kakebukuro is presented.</t>
  </si>
  <si>
    <r>
      <t xml:space="preserve">Please make sure the bow strength (kg): Recommendation for Beginners:  Under </t>
    </r>
    <r>
      <rPr>
        <b/>
        <sz val="11"/>
        <color indexed="8"/>
        <rFont val="Yu Gothic"/>
        <family val="3"/>
      </rPr>
      <t>13</t>
    </r>
    <r>
      <rPr>
        <b/>
        <sz val="11"/>
        <color indexed="8"/>
        <rFont val="Times New Roman"/>
        <family val="1"/>
      </rPr>
      <t>kg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</si>
</sst>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&quot;set&quot;"/>
    <numFmt numFmtId="179" formatCode="#,##0_ &quot;pk&quot;"/>
    <numFmt numFmtId="180" formatCode="#,##0_ &quot;JPY&quot;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b/>
      <u val="single"/>
      <sz val="2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ＭＳ Ｐゴシック"/>
      <family val="3"/>
    </font>
    <font>
      <b/>
      <sz val="16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10"/>
      <name val="ＭＳ Ｐゴシック"/>
      <family val="3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sz val="9"/>
      <name val="ＭＳ Ｐゴシック"/>
      <family val="3"/>
    </font>
    <font>
      <b/>
      <sz val="10"/>
      <color indexed="9"/>
      <name val="ＭＳ Ｐゴシック"/>
      <family val="3"/>
    </font>
    <font>
      <sz val="14"/>
      <name val="Times New Roman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/>
      <right/>
      <top style="thick"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ck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double"/>
      <right/>
      <top style="thin"/>
      <bottom style="thin"/>
    </border>
    <border>
      <left style="double"/>
      <right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ck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 style="thin"/>
      <right style="thick"/>
      <top style="thin"/>
      <bottom style="thick"/>
    </border>
    <border>
      <left style="medium"/>
      <right/>
      <top style="medium"/>
      <bottom style="thin"/>
    </border>
    <border>
      <left/>
      <right style="thick"/>
      <top style="medium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/>
    </border>
    <border>
      <left/>
      <right style="thin"/>
      <top style="thin"/>
      <bottom/>
    </border>
    <border>
      <left style="thick"/>
      <right style="medium"/>
      <top style="medium">
        <color indexed="9"/>
      </top>
      <bottom/>
    </border>
    <border>
      <left style="thick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ck"/>
      <right style="medium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ck"/>
      <right style="medium"/>
      <top/>
      <bottom style="medium">
        <color indexed="9"/>
      </bottom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/>
      <bottom/>
    </border>
    <border>
      <left/>
      <right style="thin"/>
      <top style="thick"/>
      <bottom style="medium"/>
    </border>
    <border>
      <left style="thick"/>
      <right/>
      <top style="thin"/>
      <bottom/>
    </border>
    <border>
      <left style="thick"/>
      <right/>
      <top/>
      <bottom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29" fillId="25" borderId="0" applyNumberFormat="0" applyBorder="0" applyAlignment="0" applyProtection="0"/>
    <xf numFmtId="0" fontId="47" fillId="26" borderId="0" applyNumberFormat="0" applyBorder="0" applyAlignment="0" applyProtection="0"/>
    <xf numFmtId="0" fontId="29" fillId="17" borderId="0" applyNumberFormat="0" applyBorder="0" applyAlignment="0" applyProtection="0"/>
    <xf numFmtId="0" fontId="47" fillId="27" borderId="0" applyNumberFormat="0" applyBorder="0" applyAlignment="0" applyProtection="0"/>
    <xf numFmtId="0" fontId="29" fillId="19" borderId="0" applyNumberFormat="0" applyBorder="0" applyAlignment="0" applyProtection="0"/>
    <xf numFmtId="0" fontId="47" fillId="28" borderId="0" applyNumberFormat="0" applyBorder="0" applyAlignment="0" applyProtection="0"/>
    <xf numFmtId="0" fontId="29" fillId="29" borderId="0" applyNumberFormat="0" applyBorder="0" applyAlignment="0" applyProtection="0"/>
    <xf numFmtId="0" fontId="47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0" applyNumberFormat="0" applyBorder="0" applyAlignment="0" applyProtection="0"/>
    <xf numFmtId="0" fontId="29" fillId="33" borderId="0" applyNumberFormat="0" applyBorder="0" applyAlignment="0" applyProtection="0"/>
    <xf numFmtId="0" fontId="47" fillId="34" borderId="0" applyNumberFormat="0" applyBorder="0" applyAlignment="0" applyProtection="0"/>
    <xf numFmtId="0" fontId="29" fillId="35" borderId="0" applyNumberFormat="0" applyBorder="0" applyAlignment="0" applyProtection="0"/>
    <xf numFmtId="0" fontId="47" fillId="36" borderId="0" applyNumberFormat="0" applyBorder="0" applyAlignment="0" applyProtection="0"/>
    <xf numFmtId="0" fontId="29" fillId="37" borderId="0" applyNumberFormat="0" applyBorder="0" applyAlignment="0" applyProtection="0"/>
    <xf numFmtId="0" fontId="47" fillId="38" borderId="0" applyNumberFormat="0" applyBorder="0" applyAlignment="0" applyProtection="0"/>
    <xf numFmtId="0" fontId="29" fillId="39" borderId="0" applyNumberFormat="0" applyBorder="0" applyAlignment="0" applyProtection="0"/>
    <xf numFmtId="0" fontId="47" fillId="40" borderId="0" applyNumberFormat="0" applyBorder="0" applyAlignment="0" applyProtection="0"/>
    <xf numFmtId="0" fontId="29" fillId="29" borderId="0" applyNumberFormat="0" applyBorder="0" applyAlignment="0" applyProtection="0"/>
    <xf numFmtId="0" fontId="47" fillId="41" borderId="0" applyNumberFormat="0" applyBorder="0" applyAlignment="0" applyProtection="0"/>
    <xf numFmtId="0" fontId="29" fillId="31" borderId="0" applyNumberFormat="0" applyBorder="0" applyAlignment="0" applyProtection="0"/>
    <xf numFmtId="0" fontId="47" fillId="42" borderId="0" applyNumberFormat="0" applyBorder="0" applyAlignment="0" applyProtection="0"/>
    <xf numFmtId="0" fontId="29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44" borderId="1" applyNumberFormat="0" applyAlignment="0" applyProtection="0"/>
    <xf numFmtId="0" fontId="31" fillId="45" borderId="2" applyNumberFormat="0" applyAlignment="0" applyProtection="0"/>
    <xf numFmtId="0" fontId="50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51" fillId="0" borderId="5" applyNumberFormat="0" applyFill="0" applyAlignment="0" applyProtection="0"/>
    <xf numFmtId="0" fontId="33" fillId="0" borderId="6" applyNumberFormat="0" applyFill="0" applyAlignment="0" applyProtection="0"/>
    <xf numFmtId="0" fontId="52" fillId="50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/>
      <protection/>
    </xf>
    <xf numFmtId="0" fontId="53" fillId="51" borderId="7" applyNumberFormat="0" applyAlignment="0" applyProtection="0"/>
    <xf numFmtId="0" fontId="35" fillId="52" borderId="8" applyNumberFormat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37" fillId="0" borderId="10" applyNumberFormat="0" applyFill="0" applyAlignment="0" applyProtection="0"/>
    <xf numFmtId="0" fontId="56" fillId="0" borderId="11" applyNumberFormat="0" applyFill="0" applyAlignment="0" applyProtection="0"/>
    <xf numFmtId="0" fontId="38" fillId="0" borderId="12" applyNumberFormat="0" applyFill="0" applyAlignment="0" applyProtection="0"/>
    <xf numFmtId="0" fontId="57" fillId="0" borderId="13" applyNumberFormat="0" applyFill="0" applyAlignment="0" applyProtection="0"/>
    <xf numFmtId="0" fontId="39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40" fillId="0" borderId="16" applyNumberFormat="0" applyFill="0" applyAlignment="0" applyProtection="0"/>
    <xf numFmtId="0" fontId="59" fillId="51" borderId="17" applyNumberFormat="0" applyAlignment="0" applyProtection="0"/>
    <xf numFmtId="0" fontId="41" fillId="52" borderId="18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53" borderId="7" applyNumberFormat="0" applyAlignment="0" applyProtection="0"/>
    <xf numFmtId="0" fontId="43" fillId="13" borderId="8" applyNumberFormat="0" applyAlignment="0" applyProtection="0"/>
    <xf numFmtId="0" fontId="62" fillId="54" borderId="0" applyNumberFormat="0" applyBorder="0" applyAlignment="0" applyProtection="0"/>
    <xf numFmtId="0" fontId="44" fillId="7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5" fillId="11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textRotation="9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7" fontId="2" fillId="11" borderId="32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 textRotation="90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77" fontId="2" fillId="11" borderId="36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177" fontId="2" fillId="11" borderId="36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177" fontId="2" fillId="11" borderId="41" xfId="0" applyNumberFormat="1" applyFont="1" applyFill="1" applyBorder="1" applyAlignment="1">
      <alignment vertical="center"/>
    </xf>
    <xf numFmtId="0" fontId="14" fillId="49" borderId="42" xfId="0" applyFont="1" applyFill="1" applyBorder="1" applyAlignment="1">
      <alignment vertical="center"/>
    </xf>
    <xf numFmtId="0" fontId="14" fillId="49" borderId="43" xfId="0" applyFont="1" applyFill="1" applyBorder="1" applyAlignment="1">
      <alignment vertical="center"/>
    </xf>
    <xf numFmtId="0" fontId="6" fillId="49" borderId="34" xfId="0" applyFont="1" applyFill="1" applyBorder="1" applyAlignment="1">
      <alignment horizontal="right" vertical="center"/>
    </xf>
    <xf numFmtId="0" fontId="2" fillId="49" borderId="35" xfId="0" applyFont="1" applyFill="1" applyBorder="1" applyAlignment="1">
      <alignment vertical="center"/>
    </xf>
    <xf numFmtId="0" fontId="7" fillId="49" borderId="35" xfId="0" applyFont="1" applyFill="1" applyBorder="1" applyAlignment="1">
      <alignment vertical="center"/>
    </xf>
    <xf numFmtId="0" fontId="2" fillId="49" borderId="37" xfId="0" applyFont="1" applyFill="1" applyBorder="1" applyAlignment="1">
      <alignment vertical="center"/>
    </xf>
    <xf numFmtId="176" fontId="2" fillId="47" borderId="37" xfId="0" applyNumberFormat="1" applyFont="1" applyFill="1" applyBorder="1" applyAlignment="1">
      <alignment vertical="center"/>
    </xf>
    <xf numFmtId="177" fontId="2" fillId="47" borderId="32" xfId="0" applyNumberFormat="1" applyFont="1" applyFill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15" fillId="0" borderId="34" xfId="0" applyFont="1" applyBorder="1" applyAlignment="1">
      <alignment vertical="center"/>
    </xf>
    <xf numFmtId="177" fontId="2" fillId="11" borderId="44" xfId="0" applyNumberFormat="1" applyFont="1" applyFill="1" applyBorder="1" applyAlignment="1">
      <alignment vertical="center"/>
    </xf>
    <xf numFmtId="0" fontId="15" fillId="0" borderId="35" xfId="0" applyFont="1" applyBorder="1" applyAlignment="1">
      <alignment horizontal="right" vertical="center"/>
    </xf>
    <xf numFmtId="0" fontId="15" fillId="0" borderId="35" xfId="0" applyFont="1" applyBorder="1" applyAlignment="1">
      <alignment vertical="center"/>
    </xf>
    <xf numFmtId="0" fontId="10" fillId="0" borderId="45" xfId="0" applyFont="1" applyFill="1" applyBorder="1" applyAlignment="1">
      <alignment vertical="center" textRotation="90"/>
    </xf>
    <xf numFmtId="0" fontId="10" fillId="0" borderId="46" xfId="0" applyFont="1" applyFill="1" applyBorder="1" applyAlignment="1">
      <alignment vertical="center" textRotation="90"/>
    </xf>
    <xf numFmtId="0" fontId="6" fillId="5" borderId="30" xfId="0" applyFont="1" applyFill="1" applyBorder="1" applyAlignment="1">
      <alignment vertical="center"/>
    </xf>
    <xf numFmtId="0" fontId="6" fillId="5" borderId="31" xfId="0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176" fontId="2" fillId="17" borderId="22" xfId="0" applyNumberFormat="1" applyFont="1" applyFill="1" applyBorder="1" applyAlignment="1">
      <alignment vertical="center"/>
    </xf>
    <xf numFmtId="177" fontId="2" fillId="17" borderId="32" xfId="0" applyNumberFormat="1" applyFont="1" applyFill="1" applyBorder="1" applyAlignment="1">
      <alignment vertical="center"/>
    </xf>
    <xf numFmtId="0" fontId="10" fillId="0" borderId="47" xfId="0" applyFont="1" applyFill="1" applyBorder="1" applyAlignment="1">
      <alignment vertical="center" textRotation="90"/>
    </xf>
    <xf numFmtId="0" fontId="15" fillId="0" borderId="39" xfId="0" applyFont="1" applyBorder="1" applyAlignment="1">
      <alignment horizontal="right" vertical="center"/>
    </xf>
    <xf numFmtId="0" fontId="15" fillId="0" borderId="39" xfId="0" applyFont="1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15" fillId="0" borderId="30" xfId="0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0" fontId="10" fillId="0" borderId="29" xfId="0" applyFont="1" applyFill="1" applyBorder="1" applyAlignment="1">
      <alignment horizontal="center" vertical="center" textRotation="90"/>
    </xf>
    <xf numFmtId="0" fontId="15" fillId="0" borderId="48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0" fillId="0" borderId="33" xfId="0" applyFont="1" applyFill="1" applyBorder="1" applyAlignment="1">
      <alignment horizontal="center" vertical="center" textRotation="90"/>
    </xf>
    <xf numFmtId="0" fontId="2" fillId="0" borderId="5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177" fontId="2" fillId="11" borderId="32" xfId="0" applyNumberFormat="1" applyFont="1" applyFill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179" fontId="2" fillId="0" borderId="37" xfId="0" applyNumberFormat="1" applyFont="1" applyBorder="1" applyAlignment="1">
      <alignment vertical="center"/>
    </xf>
    <xf numFmtId="0" fontId="10" fillId="0" borderId="52" xfId="0" applyFont="1" applyFill="1" applyBorder="1" applyAlignment="1">
      <alignment horizontal="center" vertical="center" textRotation="90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7" fontId="2" fillId="11" borderId="55" xfId="0" applyNumberFormat="1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77" fontId="2" fillId="11" borderId="58" xfId="0" applyNumberFormat="1" applyFont="1" applyFill="1" applyBorder="1" applyAlignment="1">
      <alignment vertical="center"/>
    </xf>
    <xf numFmtId="0" fontId="20" fillId="0" borderId="59" xfId="0" applyFont="1" applyBorder="1" applyAlignment="1">
      <alignment vertical="center"/>
    </xf>
    <xf numFmtId="177" fontId="6" fillId="0" borderId="5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0" fillId="0" borderId="60" xfId="0" applyFont="1" applyBorder="1" applyAlignment="1">
      <alignment vertical="center"/>
    </xf>
    <xf numFmtId="177" fontId="6" fillId="0" borderId="6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0" fillId="0" borderId="62" xfId="0" applyFont="1" applyFill="1" applyBorder="1" applyAlignment="1">
      <alignment horizontal="center" vertical="center" textRotation="90"/>
    </xf>
    <xf numFmtId="176" fontId="12" fillId="55" borderId="43" xfId="0" applyNumberFormat="1" applyFont="1" applyFill="1" applyBorder="1" applyAlignment="1">
      <alignment horizontal="right" vertical="center"/>
    </xf>
    <xf numFmtId="176" fontId="15" fillId="55" borderId="43" xfId="0" applyNumberFormat="1" applyFont="1" applyFill="1" applyBorder="1" applyAlignment="1">
      <alignment horizontal="right" vertical="center"/>
    </xf>
    <xf numFmtId="0" fontId="15" fillId="55" borderId="49" xfId="0" applyFont="1" applyFill="1" applyBorder="1" applyAlignment="1">
      <alignment horizontal="right" vertical="center"/>
    </xf>
    <xf numFmtId="176" fontId="12" fillId="55" borderId="37" xfId="0" applyNumberFormat="1" applyFont="1" applyFill="1" applyBorder="1" applyAlignment="1">
      <alignment horizontal="right" vertical="center"/>
    </xf>
    <xf numFmtId="0" fontId="15" fillId="55" borderId="63" xfId="0" applyFont="1" applyFill="1" applyBorder="1" applyAlignment="1">
      <alignment vertical="center"/>
    </xf>
    <xf numFmtId="177" fontId="2" fillId="55" borderId="44" xfId="0" applyNumberFormat="1" applyFont="1" applyFill="1" applyBorder="1" applyAlignment="1">
      <alignment vertical="center"/>
    </xf>
    <xf numFmtId="0" fontId="7" fillId="13" borderId="27" xfId="0" applyFont="1" applyFill="1" applyBorder="1" applyAlignment="1">
      <alignment horizontal="center" vertical="center" wrapText="1"/>
    </xf>
    <xf numFmtId="176" fontId="14" fillId="13" borderId="22" xfId="0" applyNumberFormat="1" applyFont="1" applyFill="1" applyBorder="1" applyAlignment="1">
      <alignment vertical="center"/>
    </xf>
    <xf numFmtId="176" fontId="14" fillId="13" borderId="37" xfId="0" applyNumberFormat="1" applyFont="1" applyFill="1" applyBorder="1" applyAlignment="1">
      <alignment vertical="center"/>
    </xf>
    <xf numFmtId="176" fontId="14" fillId="13" borderId="40" xfId="0" applyNumberFormat="1" applyFont="1" applyFill="1" applyBorder="1" applyAlignment="1">
      <alignment vertical="center"/>
    </xf>
    <xf numFmtId="176" fontId="2" fillId="13" borderId="37" xfId="0" applyNumberFormat="1" applyFont="1" applyFill="1" applyBorder="1" applyAlignment="1">
      <alignment vertical="center"/>
    </xf>
    <xf numFmtId="176" fontId="14" fillId="13" borderId="37" xfId="0" applyNumberFormat="1" applyFont="1" applyFill="1" applyBorder="1" applyAlignment="1">
      <alignment horizontal="right" vertical="center"/>
    </xf>
    <xf numFmtId="177" fontId="14" fillId="13" borderId="37" xfId="0" applyNumberFormat="1" applyFont="1" applyFill="1" applyBorder="1" applyAlignment="1">
      <alignment vertical="center"/>
    </xf>
    <xf numFmtId="176" fontId="14" fillId="13" borderId="22" xfId="0" applyNumberFormat="1" applyFont="1" applyFill="1" applyBorder="1" applyAlignment="1">
      <alignment horizontal="right" vertical="center"/>
    </xf>
    <xf numFmtId="176" fontId="14" fillId="13" borderId="21" xfId="0" applyNumberFormat="1" applyFont="1" applyFill="1" applyBorder="1" applyAlignment="1">
      <alignment vertical="center"/>
    </xf>
    <xf numFmtId="176" fontId="14" fillId="13" borderId="57" xfId="0" applyNumberFormat="1" applyFont="1" applyFill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11" fillId="56" borderId="64" xfId="0" applyFont="1" applyFill="1" applyBorder="1" applyAlignment="1">
      <alignment horizontal="center" vertical="center" wrapText="1"/>
    </xf>
    <xf numFmtId="0" fontId="11" fillId="56" borderId="65" xfId="0" applyFont="1" applyFill="1" applyBorder="1" applyAlignment="1">
      <alignment horizontal="center" vertical="center" wrapText="1"/>
    </xf>
    <xf numFmtId="180" fontId="22" fillId="0" borderId="66" xfId="0" applyNumberFormat="1" applyFont="1" applyBorder="1" applyAlignment="1">
      <alignment vertical="center"/>
    </xf>
    <xf numFmtId="180" fontId="22" fillId="0" borderId="67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10" fillId="57" borderId="74" xfId="0" applyFont="1" applyFill="1" applyBorder="1" applyAlignment="1">
      <alignment horizontal="center" vertical="center" textRotation="90" wrapText="1"/>
    </xf>
    <xf numFmtId="0" fontId="10" fillId="57" borderId="75" xfId="0" applyFont="1" applyFill="1" applyBorder="1" applyAlignment="1">
      <alignment horizontal="center" vertical="center" textRotation="90" wrapText="1"/>
    </xf>
    <xf numFmtId="0" fontId="18" fillId="0" borderId="4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10" fillId="57" borderId="78" xfId="0" applyFont="1" applyFill="1" applyBorder="1" applyAlignment="1">
      <alignment vertical="center" textRotation="90" wrapText="1"/>
    </xf>
    <xf numFmtId="0" fontId="10" fillId="57" borderId="79" xfId="0" applyFont="1" applyFill="1" applyBorder="1" applyAlignment="1">
      <alignment vertical="center" textRotation="90"/>
    </xf>
    <xf numFmtId="0" fontId="10" fillId="57" borderId="80" xfId="0" applyFont="1" applyFill="1" applyBorder="1" applyAlignment="1">
      <alignment vertical="center" textRotation="90"/>
    </xf>
    <xf numFmtId="0" fontId="2" fillId="0" borderId="4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10" fillId="57" borderId="74" xfId="0" applyFont="1" applyFill="1" applyBorder="1" applyAlignment="1">
      <alignment horizontal="center" vertical="center" textRotation="90"/>
    </xf>
    <xf numFmtId="0" fontId="10" fillId="57" borderId="75" xfId="0" applyFont="1" applyFill="1" applyBorder="1" applyAlignment="1">
      <alignment horizontal="center" vertical="center" textRotation="90"/>
    </xf>
    <xf numFmtId="0" fontId="10" fillId="57" borderId="83" xfId="0" applyFont="1" applyFill="1" applyBorder="1" applyAlignment="1">
      <alignment horizontal="center" vertical="center" textRotation="90"/>
    </xf>
    <xf numFmtId="0" fontId="2" fillId="0" borderId="8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14" fillId="5" borderId="62" xfId="0" applyFont="1" applyFill="1" applyBorder="1" applyAlignment="1">
      <alignment vertical="center"/>
    </xf>
    <xf numFmtId="0" fontId="14" fillId="5" borderId="68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10" fillId="57" borderId="75" xfId="0" applyFont="1" applyFill="1" applyBorder="1" applyAlignment="1">
      <alignment vertical="center" textRotation="90" wrapText="1"/>
    </xf>
    <xf numFmtId="0" fontId="10" fillId="57" borderId="75" xfId="0" applyFont="1" applyFill="1" applyBorder="1" applyAlignment="1">
      <alignment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63" fillId="0" borderId="34" xfId="0" applyFont="1" applyBorder="1" applyAlignment="1">
      <alignment horizontal="left" vertical="center"/>
    </xf>
    <xf numFmtId="0" fontId="63" fillId="0" borderId="35" xfId="0" applyFont="1" applyBorder="1" applyAlignment="1">
      <alignment horizontal="left" vertical="center"/>
    </xf>
    <xf numFmtId="0" fontId="63" fillId="0" borderId="43" xfId="0" applyFont="1" applyBorder="1" applyAlignment="1">
      <alignment horizontal="left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一般_東京代購弓道服具明細-2007020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3.00390625" style="0" customWidth="1"/>
    <col min="3" max="3" width="10.00390625" style="0" customWidth="1"/>
    <col min="4" max="4" width="6.25390625" style="0" customWidth="1"/>
    <col min="5" max="5" width="17.625" style="0" customWidth="1"/>
    <col min="6" max="6" width="8.50390625" style="0" customWidth="1"/>
    <col min="7" max="7" width="13.00390625" style="0" customWidth="1"/>
    <col min="8" max="8" width="12.125" style="0" customWidth="1"/>
    <col min="9" max="9" width="6.00390625" style="0" customWidth="1"/>
    <col min="10" max="10" width="8.50390625" style="0" customWidth="1"/>
    <col min="11" max="11" width="11.00390625" style="0" customWidth="1"/>
  </cols>
  <sheetData>
    <row r="1" spans="1:11" ht="21" customHeight="1">
      <c r="A1" s="1"/>
      <c r="B1" s="1"/>
      <c r="C1" s="1"/>
      <c r="D1" s="167" t="s">
        <v>0</v>
      </c>
      <c r="E1" s="167"/>
      <c r="F1" s="167"/>
      <c r="G1" s="167"/>
      <c r="H1" s="167"/>
      <c r="I1" s="167"/>
      <c r="J1" s="168"/>
      <c r="K1" s="168"/>
    </row>
    <row r="2" spans="1:11" ht="4.5" customHeight="1" thickBot="1">
      <c r="A2" s="2"/>
      <c r="B2" s="2"/>
      <c r="C2" s="2"/>
      <c r="D2" s="3"/>
      <c r="E2" s="2"/>
      <c r="F2" s="2"/>
      <c r="G2" s="2"/>
      <c r="H2" s="2"/>
      <c r="I2" s="2"/>
      <c r="J2" s="2"/>
      <c r="K2" s="2"/>
    </row>
    <row r="3" spans="1:11" ht="27" customHeight="1" thickTop="1">
      <c r="A3" s="169" t="s">
        <v>1</v>
      </c>
      <c r="B3" s="170"/>
      <c r="C3" s="171"/>
      <c r="D3" s="172"/>
      <c r="E3" s="173"/>
      <c r="F3" s="174"/>
      <c r="G3" s="4" t="s">
        <v>2</v>
      </c>
      <c r="H3" s="172"/>
      <c r="I3" s="173"/>
      <c r="J3" s="174"/>
      <c r="K3" s="5" t="s">
        <v>3</v>
      </c>
    </row>
    <row r="4" spans="1:11" ht="13.5" customHeight="1">
      <c r="A4" s="182" t="s">
        <v>4</v>
      </c>
      <c r="B4" s="183"/>
      <c r="C4" s="184"/>
      <c r="D4" s="189"/>
      <c r="E4" s="183"/>
      <c r="F4" s="184"/>
      <c r="G4" s="6" t="s">
        <v>5</v>
      </c>
      <c r="H4" s="190"/>
      <c r="I4" s="191"/>
      <c r="J4" s="191"/>
      <c r="K4" s="192"/>
    </row>
    <row r="5" spans="1:11" ht="11.25" customHeight="1">
      <c r="A5" s="185"/>
      <c r="B5" s="176"/>
      <c r="C5" s="177"/>
      <c r="D5" s="175"/>
      <c r="E5" s="176"/>
      <c r="F5" s="177"/>
      <c r="G5" s="7" t="s">
        <v>6</v>
      </c>
      <c r="H5" s="193"/>
      <c r="I5" s="194"/>
      <c r="J5" s="194"/>
      <c r="K5" s="195"/>
    </row>
    <row r="6" spans="1:11" ht="11.25" customHeight="1">
      <c r="A6" s="185"/>
      <c r="B6" s="176"/>
      <c r="C6" s="177"/>
      <c r="D6" s="175"/>
      <c r="E6" s="176"/>
      <c r="F6" s="177"/>
      <c r="G6" s="6" t="s">
        <v>7</v>
      </c>
      <c r="H6" s="153"/>
      <c r="I6" s="154"/>
      <c r="J6" s="154"/>
      <c r="K6" s="155"/>
    </row>
    <row r="7" spans="1:11" ht="9.75" customHeight="1">
      <c r="A7" s="185"/>
      <c r="B7" s="176"/>
      <c r="C7" s="177"/>
      <c r="D7" s="175"/>
      <c r="E7" s="176"/>
      <c r="F7" s="177"/>
      <c r="G7" s="7" t="s">
        <v>6</v>
      </c>
      <c r="H7" s="156"/>
      <c r="I7" s="157"/>
      <c r="J7" s="157"/>
      <c r="K7" s="158"/>
    </row>
    <row r="8" spans="1:11" ht="18.75" customHeight="1" thickBot="1">
      <c r="A8" s="186"/>
      <c r="B8" s="187"/>
      <c r="C8" s="188"/>
      <c r="D8" s="196"/>
      <c r="E8" s="187"/>
      <c r="F8" s="188"/>
      <c r="G8" s="8" t="s">
        <v>8</v>
      </c>
      <c r="H8" s="162"/>
      <c r="I8" s="163"/>
      <c r="J8" s="163"/>
      <c r="K8" s="164"/>
    </row>
    <row r="9" spans="1:11" ht="7.5" customHeight="1" thickBot="1" thickTop="1">
      <c r="A9" s="9"/>
      <c r="B9" s="10"/>
      <c r="C9" s="10"/>
      <c r="D9" s="11"/>
      <c r="E9" s="11"/>
      <c r="F9" s="11"/>
      <c r="G9" s="12"/>
      <c r="H9" s="12"/>
      <c r="I9" s="12"/>
      <c r="J9" s="12"/>
      <c r="K9" s="13"/>
    </row>
    <row r="10" spans="1:11" ht="29.25" customHeight="1" thickBot="1" thickTop="1">
      <c r="A10" s="14"/>
      <c r="B10" s="15"/>
      <c r="C10" s="180" t="s">
        <v>9</v>
      </c>
      <c r="D10" s="180"/>
      <c r="E10" s="180"/>
      <c r="F10" s="180"/>
      <c r="G10" s="180"/>
      <c r="H10" s="181"/>
      <c r="I10" s="16" t="s">
        <v>10</v>
      </c>
      <c r="J10" s="112" t="s">
        <v>11</v>
      </c>
      <c r="K10" s="17" t="s">
        <v>12</v>
      </c>
    </row>
    <row r="11" spans="1:11" ht="15" customHeight="1">
      <c r="A11" s="178" t="s">
        <v>13</v>
      </c>
      <c r="B11" s="18"/>
      <c r="C11" s="130" t="s">
        <v>14</v>
      </c>
      <c r="D11" s="131"/>
      <c r="E11" s="19" t="s">
        <v>15</v>
      </c>
      <c r="F11" s="20"/>
      <c r="G11" s="20"/>
      <c r="H11" s="21"/>
      <c r="I11" s="22"/>
      <c r="J11" s="113">
        <v>27000</v>
      </c>
      <c r="K11" s="23">
        <f>SUM(I11*J11)</f>
        <v>0</v>
      </c>
    </row>
    <row r="12" spans="1:13" ht="15" customHeight="1">
      <c r="A12" s="179"/>
      <c r="B12" s="24"/>
      <c r="C12" s="136" t="s">
        <v>16</v>
      </c>
      <c r="D12" s="137"/>
      <c r="E12" s="25" t="s">
        <v>17</v>
      </c>
      <c r="F12" s="26"/>
      <c r="G12" s="26"/>
      <c r="H12" s="27"/>
      <c r="I12" s="26"/>
      <c r="J12" s="106" t="s">
        <v>81</v>
      </c>
      <c r="K12" s="28" t="s">
        <v>18</v>
      </c>
      <c r="M12" s="29"/>
    </row>
    <row r="13" spans="1:13" ht="15" customHeight="1">
      <c r="A13" s="179"/>
      <c r="B13" s="24"/>
      <c r="C13" s="136" t="s">
        <v>19</v>
      </c>
      <c r="D13" s="137"/>
      <c r="E13" s="25" t="s">
        <v>85</v>
      </c>
      <c r="F13" s="26"/>
      <c r="G13" s="26"/>
      <c r="H13" s="27"/>
      <c r="I13" s="26"/>
      <c r="J13" s="106" t="s">
        <v>92</v>
      </c>
      <c r="K13" s="28" t="s">
        <v>18</v>
      </c>
      <c r="M13" s="29"/>
    </row>
    <row r="14" spans="1:13" ht="15" customHeight="1">
      <c r="A14" s="179"/>
      <c r="B14" s="24"/>
      <c r="C14" s="136" t="s">
        <v>20</v>
      </c>
      <c r="D14" s="137"/>
      <c r="E14" s="25" t="s">
        <v>21</v>
      </c>
      <c r="F14" s="26"/>
      <c r="G14" s="26"/>
      <c r="H14" s="27"/>
      <c r="I14" s="30"/>
      <c r="J14" s="114">
        <v>216</v>
      </c>
      <c r="K14" s="31">
        <f>SUM(I14*J14)</f>
        <v>0</v>
      </c>
      <c r="M14" s="32"/>
    </row>
    <row r="15" spans="1:13" ht="15" customHeight="1" thickBot="1">
      <c r="A15" s="179"/>
      <c r="B15" s="24"/>
      <c r="C15" s="147" t="s">
        <v>22</v>
      </c>
      <c r="D15" s="148"/>
      <c r="E15" s="33" t="s">
        <v>23</v>
      </c>
      <c r="F15" s="34"/>
      <c r="G15" s="34"/>
      <c r="H15" s="35"/>
      <c r="I15" s="36"/>
      <c r="J15" s="115">
        <v>650</v>
      </c>
      <c r="K15" s="37">
        <f>SUM(I15*J15)</f>
        <v>0</v>
      </c>
      <c r="M15" s="32"/>
    </row>
    <row r="16" spans="1:13" ht="15" customHeight="1">
      <c r="A16" s="159" t="s">
        <v>24</v>
      </c>
      <c r="B16" s="24"/>
      <c r="C16" s="38" t="s">
        <v>25</v>
      </c>
      <c r="D16" s="39"/>
      <c r="E16" s="40"/>
      <c r="F16" s="41"/>
      <c r="G16" s="41"/>
      <c r="H16" s="42"/>
      <c r="I16" s="43"/>
      <c r="J16" s="44"/>
      <c r="K16" s="45"/>
      <c r="M16" s="29"/>
    </row>
    <row r="17" spans="1:13" ht="15" customHeight="1">
      <c r="A17" s="160"/>
      <c r="B17" s="24"/>
      <c r="C17" s="136" t="s">
        <v>26</v>
      </c>
      <c r="D17" s="137"/>
      <c r="E17" s="25" t="s">
        <v>27</v>
      </c>
      <c r="F17" s="46"/>
      <c r="G17" s="26"/>
      <c r="H17" s="27"/>
      <c r="I17" s="30"/>
      <c r="J17" s="114">
        <v>2916</v>
      </c>
      <c r="K17" s="31">
        <f aca="true" t="shared" si="0" ref="K17:K24">SUM(I17*J17)</f>
        <v>0</v>
      </c>
      <c r="M17" s="29"/>
    </row>
    <row r="18" spans="1:13" ht="15" customHeight="1">
      <c r="A18" s="160"/>
      <c r="B18" s="24"/>
      <c r="C18" s="145"/>
      <c r="D18" s="152"/>
      <c r="E18" s="47" t="s">
        <v>28</v>
      </c>
      <c r="F18" s="46"/>
      <c r="G18" s="26"/>
      <c r="H18" s="27"/>
      <c r="I18" s="26"/>
      <c r="J18" s="107" t="s">
        <v>29</v>
      </c>
      <c r="K18" s="48"/>
      <c r="M18" s="29"/>
    </row>
    <row r="19" spans="1:11" ht="15" customHeight="1">
      <c r="A19" s="160"/>
      <c r="B19" s="24"/>
      <c r="C19" s="136" t="s">
        <v>30</v>
      </c>
      <c r="D19" s="137"/>
      <c r="E19" s="25" t="s">
        <v>31</v>
      </c>
      <c r="F19" s="26"/>
      <c r="G19" s="26"/>
      <c r="H19" s="27"/>
      <c r="I19" s="30"/>
      <c r="J19" s="114">
        <v>6480</v>
      </c>
      <c r="K19" s="31">
        <f t="shared" si="0"/>
        <v>0</v>
      </c>
    </row>
    <row r="20" spans="1:11" ht="15" customHeight="1">
      <c r="A20" s="160"/>
      <c r="B20" s="24"/>
      <c r="C20" s="124"/>
      <c r="D20" s="125"/>
      <c r="E20" s="197" t="s">
        <v>86</v>
      </c>
      <c r="F20" s="198"/>
      <c r="G20" s="198"/>
      <c r="H20" s="198"/>
      <c r="I20" s="198"/>
      <c r="J20" s="199"/>
      <c r="K20" s="31"/>
    </row>
    <row r="21" spans="1:11" ht="15" customHeight="1">
      <c r="A21" s="160"/>
      <c r="B21" s="24"/>
      <c r="C21" s="145"/>
      <c r="D21" s="152"/>
      <c r="E21" s="47" t="s">
        <v>78</v>
      </c>
      <c r="F21" s="26"/>
      <c r="G21" s="26"/>
      <c r="H21" s="49" t="s">
        <v>29</v>
      </c>
      <c r="I21" s="30"/>
      <c r="J21" s="116"/>
      <c r="K21" s="31"/>
    </row>
    <row r="22" spans="1:11" ht="15" customHeight="1">
      <c r="A22" s="160"/>
      <c r="B22" s="24"/>
      <c r="C22" s="136" t="s">
        <v>32</v>
      </c>
      <c r="D22" s="137"/>
      <c r="E22" s="25" t="s">
        <v>33</v>
      </c>
      <c r="F22" s="26"/>
      <c r="G22" s="26"/>
      <c r="H22" s="27"/>
      <c r="I22" s="30"/>
      <c r="J22" s="114">
        <v>1620</v>
      </c>
      <c r="K22" s="31">
        <f t="shared" si="0"/>
        <v>0</v>
      </c>
    </row>
    <row r="23" spans="1:11" ht="15" customHeight="1">
      <c r="A23" s="160"/>
      <c r="B23" s="24"/>
      <c r="C23" s="136" t="s">
        <v>34</v>
      </c>
      <c r="D23" s="137"/>
      <c r="E23" s="25" t="s">
        <v>35</v>
      </c>
      <c r="F23" s="50" t="s">
        <v>80</v>
      </c>
      <c r="G23" s="26"/>
      <c r="H23" s="49" t="s">
        <v>29</v>
      </c>
      <c r="I23" s="30"/>
      <c r="J23" s="114">
        <v>1296</v>
      </c>
      <c r="K23" s="31">
        <f t="shared" si="0"/>
        <v>0</v>
      </c>
    </row>
    <row r="24" spans="1:11" ht="15" customHeight="1" thickBot="1">
      <c r="A24" s="160"/>
      <c r="B24" s="51"/>
      <c r="C24" s="147" t="s">
        <v>36</v>
      </c>
      <c r="D24" s="148"/>
      <c r="E24" s="33"/>
      <c r="F24" s="34"/>
      <c r="G24" s="34"/>
      <c r="H24" s="35"/>
      <c r="I24" s="36"/>
      <c r="J24" s="115">
        <v>1512</v>
      </c>
      <c r="K24" s="37">
        <f t="shared" si="0"/>
        <v>0</v>
      </c>
    </row>
    <row r="25" spans="1:11" ht="15" customHeight="1">
      <c r="A25" s="160"/>
      <c r="B25" s="52"/>
      <c r="C25" s="165" t="s">
        <v>37</v>
      </c>
      <c r="D25" s="166"/>
      <c r="E25" s="53"/>
      <c r="F25" s="54"/>
      <c r="G25" s="55"/>
      <c r="H25" s="56"/>
      <c r="I25" s="57"/>
      <c r="J25" s="58"/>
      <c r="K25" s="59"/>
    </row>
    <row r="26" spans="1:11" ht="15" customHeight="1">
      <c r="A26" s="160"/>
      <c r="B26" s="24"/>
      <c r="C26" s="136" t="s">
        <v>26</v>
      </c>
      <c r="D26" s="137"/>
      <c r="E26" s="25" t="s">
        <v>27</v>
      </c>
      <c r="F26" s="26"/>
      <c r="G26" s="26"/>
      <c r="H26" s="27"/>
      <c r="I26" s="30"/>
      <c r="J26" s="117">
        <v>2916</v>
      </c>
      <c r="K26" s="31">
        <f aca="true" t="shared" si="1" ref="K26:K34">SUM(I26*J26)</f>
        <v>0</v>
      </c>
    </row>
    <row r="27" spans="1:11" ht="15" customHeight="1">
      <c r="A27" s="160"/>
      <c r="B27" s="24"/>
      <c r="C27" s="145"/>
      <c r="D27" s="152"/>
      <c r="E27" s="47" t="s">
        <v>28</v>
      </c>
      <c r="F27" s="26"/>
      <c r="G27" s="26"/>
      <c r="H27" s="27"/>
      <c r="I27" s="26"/>
      <c r="J27" s="107" t="s">
        <v>29</v>
      </c>
      <c r="K27" s="111"/>
    </row>
    <row r="28" spans="1:11" ht="15" customHeight="1">
      <c r="A28" s="160"/>
      <c r="B28" s="24"/>
      <c r="C28" s="136" t="s">
        <v>30</v>
      </c>
      <c r="D28" s="137"/>
      <c r="E28" s="25" t="s">
        <v>38</v>
      </c>
      <c r="F28" s="26"/>
      <c r="G28" s="26"/>
      <c r="H28" s="27"/>
      <c r="I28" s="30"/>
      <c r="J28" s="114">
        <v>6480</v>
      </c>
      <c r="K28" s="31">
        <f t="shared" si="1"/>
        <v>0</v>
      </c>
    </row>
    <row r="29" spans="1:11" ht="15" customHeight="1">
      <c r="A29" s="160"/>
      <c r="B29" s="24"/>
      <c r="C29" s="145"/>
      <c r="D29" s="152"/>
      <c r="E29" s="47" t="s">
        <v>87</v>
      </c>
      <c r="F29" s="26"/>
      <c r="G29" s="26"/>
      <c r="H29" s="49" t="s">
        <v>29</v>
      </c>
      <c r="I29" s="30"/>
      <c r="J29" s="114"/>
      <c r="K29" s="31"/>
    </row>
    <row r="30" spans="1:11" ht="15" customHeight="1">
      <c r="A30" s="160"/>
      <c r="B30" s="24"/>
      <c r="C30" s="122"/>
      <c r="D30" s="123"/>
      <c r="E30" s="47" t="s">
        <v>79</v>
      </c>
      <c r="F30" s="26"/>
      <c r="G30" s="26"/>
      <c r="H30" s="49"/>
      <c r="I30" s="30"/>
      <c r="J30" s="114"/>
      <c r="K30" s="31"/>
    </row>
    <row r="31" spans="1:11" ht="15" customHeight="1">
      <c r="A31" s="160"/>
      <c r="B31" s="24"/>
      <c r="C31" s="136" t="s">
        <v>32</v>
      </c>
      <c r="D31" s="137"/>
      <c r="E31" s="25" t="s">
        <v>33</v>
      </c>
      <c r="F31" s="26"/>
      <c r="G31" s="26"/>
      <c r="H31" s="27"/>
      <c r="I31" s="30"/>
      <c r="J31" s="114">
        <v>1620</v>
      </c>
      <c r="K31" s="31">
        <f t="shared" si="1"/>
        <v>0</v>
      </c>
    </row>
    <row r="32" spans="1:11" ht="15" customHeight="1">
      <c r="A32" s="160"/>
      <c r="B32" s="24"/>
      <c r="C32" s="136" t="s">
        <v>34</v>
      </c>
      <c r="D32" s="137"/>
      <c r="E32" s="25" t="s">
        <v>35</v>
      </c>
      <c r="F32" s="50" t="s">
        <v>80</v>
      </c>
      <c r="G32" s="26"/>
      <c r="H32" s="49" t="s">
        <v>29</v>
      </c>
      <c r="I32" s="30"/>
      <c r="J32" s="114">
        <v>1296</v>
      </c>
      <c r="K32" s="31">
        <f t="shared" si="1"/>
        <v>0</v>
      </c>
    </row>
    <row r="33" spans="1:11" ht="15" customHeight="1">
      <c r="A33" s="160"/>
      <c r="B33" s="24"/>
      <c r="C33" s="136" t="s">
        <v>36</v>
      </c>
      <c r="D33" s="137"/>
      <c r="E33" s="25"/>
      <c r="F33" s="26"/>
      <c r="G33" s="26"/>
      <c r="H33" s="27"/>
      <c r="I33" s="30"/>
      <c r="J33" s="114">
        <v>1512</v>
      </c>
      <c r="K33" s="31">
        <f t="shared" si="1"/>
        <v>0</v>
      </c>
    </row>
    <row r="34" spans="1:11" ht="15" customHeight="1" thickBot="1">
      <c r="A34" s="161"/>
      <c r="B34" s="60"/>
      <c r="C34" s="147" t="s">
        <v>39</v>
      </c>
      <c r="D34" s="148"/>
      <c r="E34" s="33" t="s">
        <v>40</v>
      </c>
      <c r="F34" s="61" t="s">
        <v>41</v>
      </c>
      <c r="G34" s="62" t="s">
        <v>42</v>
      </c>
      <c r="H34" s="35"/>
      <c r="I34" s="36"/>
      <c r="J34" s="115">
        <v>864</v>
      </c>
      <c r="K34" s="37">
        <f t="shared" si="1"/>
        <v>0</v>
      </c>
    </row>
    <row r="35" spans="1:11" ht="15" customHeight="1" thickBot="1">
      <c r="A35" s="149" t="s">
        <v>43</v>
      </c>
      <c r="B35" s="18"/>
      <c r="C35" s="130" t="s">
        <v>44</v>
      </c>
      <c r="D35" s="131"/>
      <c r="E35" s="19" t="s">
        <v>45</v>
      </c>
      <c r="F35" s="20"/>
      <c r="G35" s="20"/>
      <c r="H35" s="63"/>
      <c r="I35" s="22"/>
      <c r="J35" s="113">
        <v>1512</v>
      </c>
      <c r="K35" s="23">
        <f>SUM(I35*J35)</f>
        <v>0</v>
      </c>
    </row>
    <row r="36" spans="1:11" ht="15" customHeight="1" thickBot="1">
      <c r="A36" s="149"/>
      <c r="B36" s="24"/>
      <c r="C36" s="145"/>
      <c r="D36" s="152"/>
      <c r="E36" s="64" t="s">
        <v>82</v>
      </c>
      <c r="F36" s="20"/>
      <c r="G36" s="20"/>
      <c r="H36" s="63"/>
      <c r="I36" s="25"/>
      <c r="J36" s="107" t="s">
        <v>29</v>
      </c>
      <c r="K36" s="48"/>
    </row>
    <row r="37" spans="1:11" ht="15" customHeight="1" thickBot="1">
      <c r="A37" s="150"/>
      <c r="B37" s="24"/>
      <c r="C37" s="136" t="s">
        <v>46</v>
      </c>
      <c r="D37" s="137"/>
      <c r="E37" s="25" t="s">
        <v>47</v>
      </c>
      <c r="F37" s="26"/>
      <c r="G37" s="26"/>
      <c r="H37" s="63"/>
      <c r="I37" s="65"/>
      <c r="J37" s="118">
        <v>18580</v>
      </c>
      <c r="K37" s="31">
        <f>SUM(I37*J37)</f>
        <v>0</v>
      </c>
    </row>
    <row r="38" spans="1:11" ht="15" customHeight="1" thickBot="1">
      <c r="A38" s="150"/>
      <c r="B38" s="24"/>
      <c r="C38" s="136" t="s">
        <v>48</v>
      </c>
      <c r="D38" s="137"/>
      <c r="E38" s="25" t="s">
        <v>49</v>
      </c>
      <c r="F38" s="26"/>
      <c r="G38" s="26"/>
      <c r="H38" s="27"/>
      <c r="I38" s="30"/>
      <c r="J38" s="114">
        <v>4160</v>
      </c>
      <c r="K38" s="31">
        <f>SUM(I38*J38)</f>
        <v>0</v>
      </c>
    </row>
    <row r="39" spans="1:11" ht="15" customHeight="1" thickBot="1">
      <c r="A39" s="150"/>
      <c r="B39" s="24"/>
      <c r="C39" s="136" t="s">
        <v>50</v>
      </c>
      <c r="D39" s="137"/>
      <c r="E39" s="25" t="s">
        <v>51</v>
      </c>
      <c r="F39" s="26"/>
      <c r="G39" s="26"/>
      <c r="H39" s="27"/>
      <c r="I39" s="30">
        <v>6</v>
      </c>
      <c r="J39" s="114">
        <v>65</v>
      </c>
      <c r="K39" s="31">
        <f>SUM(I39*J39)</f>
        <v>390</v>
      </c>
    </row>
    <row r="40" spans="1:11" ht="15" customHeight="1" thickBot="1">
      <c r="A40" s="151"/>
      <c r="B40" s="60"/>
      <c r="C40" s="147" t="s">
        <v>52</v>
      </c>
      <c r="D40" s="148"/>
      <c r="E40" s="33" t="s">
        <v>53</v>
      </c>
      <c r="F40" s="34"/>
      <c r="G40" s="34"/>
      <c r="H40" s="35"/>
      <c r="I40" s="36">
        <v>6</v>
      </c>
      <c r="J40" s="115">
        <v>55</v>
      </c>
      <c r="K40" s="31">
        <f>SUM(I40*J40)</f>
        <v>330</v>
      </c>
    </row>
    <row r="41" spans="1:11" ht="15" customHeight="1">
      <c r="A41" s="140" t="s">
        <v>54</v>
      </c>
      <c r="B41" s="66"/>
      <c r="C41" s="130" t="s">
        <v>55</v>
      </c>
      <c r="D41" s="131"/>
      <c r="E41" s="67" t="s">
        <v>82</v>
      </c>
      <c r="F41" s="68"/>
      <c r="G41" s="68"/>
      <c r="H41" s="68"/>
      <c r="I41" s="68"/>
      <c r="J41" s="108" t="s">
        <v>29</v>
      </c>
      <c r="K41" s="110"/>
    </row>
    <row r="42" spans="1:11" ht="15" customHeight="1">
      <c r="A42" s="141"/>
      <c r="B42" s="69"/>
      <c r="C42" s="142" t="s">
        <v>56</v>
      </c>
      <c r="D42" s="143"/>
      <c r="E42" s="143"/>
      <c r="F42" s="143"/>
      <c r="G42" s="143"/>
      <c r="H42" s="143"/>
      <c r="I42" s="143"/>
      <c r="J42" s="143"/>
      <c r="K42" s="144"/>
    </row>
    <row r="43" spans="1:11" ht="15" customHeight="1">
      <c r="A43" s="141"/>
      <c r="B43" s="69"/>
      <c r="C43" s="142" t="s">
        <v>93</v>
      </c>
      <c r="D43" s="143"/>
      <c r="E43" s="143"/>
      <c r="F43" s="143"/>
      <c r="G43" s="143"/>
      <c r="H43" s="143"/>
      <c r="I43" s="143"/>
      <c r="J43" s="143"/>
      <c r="K43" s="144"/>
    </row>
    <row r="44" spans="1:11" ht="15" customHeight="1">
      <c r="A44" s="141"/>
      <c r="B44" s="69"/>
      <c r="C44" s="145"/>
      <c r="D44" s="146"/>
      <c r="E44" s="70" t="s">
        <v>57</v>
      </c>
      <c r="F44" s="71"/>
      <c r="G44" s="71"/>
      <c r="H44" s="63" t="s">
        <v>58</v>
      </c>
      <c r="I44" s="22"/>
      <c r="J44" s="119" t="s">
        <v>83</v>
      </c>
      <c r="K44" s="23"/>
    </row>
    <row r="45" spans="1:11" ht="15" customHeight="1">
      <c r="A45" s="141"/>
      <c r="B45" s="69"/>
      <c r="C45" s="145"/>
      <c r="D45" s="146"/>
      <c r="E45" s="72" t="s">
        <v>88</v>
      </c>
      <c r="F45" s="71"/>
      <c r="G45" s="71"/>
      <c r="H45" s="63" t="s">
        <v>58</v>
      </c>
      <c r="I45" s="22"/>
      <c r="J45" s="119" t="s">
        <v>89</v>
      </c>
      <c r="K45" s="23"/>
    </row>
    <row r="46" spans="1:11" ht="15" customHeight="1">
      <c r="A46" s="141"/>
      <c r="B46" s="69"/>
      <c r="C46" s="145"/>
      <c r="D46" s="146"/>
      <c r="E46" s="72" t="s">
        <v>59</v>
      </c>
      <c r="F46" s="71"/>
      <c r="G46" s="71"/>
      <c r="H46" s="63" t="s">
        <v>58</v>
      </c>
      <c r="I46" s="22"/>
      <c r="J46" s="119" t="s">
        <v>84</v>
      </c>
      <c r="K46" s="23"/>
    </row>
    <row r="47" spans="1:11" ht="15" customHeight="1">
      <c r="A47" s="141"/>
      <c r="B47" s="69"/>
      <c r="C47" s="145"/>
      <c r="D47" s="146"/>
      <c r="E47" s="72" t="s">
        <v>90</v>
      </c>
      <c r="F47" s="71"/>
      <c r="G47" s="71"/>
      <c r="H47" s="63" t="s">
        <v>58</v>
      </c>
      <c r="I47" s="22"/>
      <c r="J47" s="119" t="s">
        <v>91</v>
      </c>
      <c r="K47" s="23"/>
    </row>
    <row r="48" spans="1:11" ht="15" customHeight="1">
      <c r="A48" s="141"/>
      <c r="B48" s="69"/>
      <c r="C48" s="136" t="s">
        <v>60</v>
      </c>
      <c r="D48" s="137"/>
      <c r="E48" s="25" t="s">
        <v>61</v>
      </c>
      <c r="F48" s="26"/>
      <c r="G48" s="26"/>
      <c r="H48" s="27"/>
      <c r="I48" s="30"/>
      <c r="J48" s="109" t="s">
        <v>62</v>
      </c>
      <c r="K48" s="73" t="s">
        <v>18</v>
      </c>
    </row>
    <row r="49" spans="1:11" ht="15" customHeight="1">
      <c r="A49" s="141"/>
      <c r="B49" s="69"/>
      <c r="C49" s="136" t="s">
        <v>63</v>
      </c>
      <c r="D49" s="137"/>
      <c r="E49" s="25" t="s">
        <v>64</v>
      </c>
      <c r="F49" s="26"/>
      <c r="G49" s="26"/>
      <c r="H49" s="74" t="s">
        <v>65</v>
      </c>
      <c r="I49" s="75"/>
      <c r="J49" s="114">
        <v>1633</v>
      </c>
      <c r="K49" s="23">
        <f aca="true" t="shared" si="2" ref="K49:K54">SUM(I49*J49)</f>
        <v>0</v>
      </c>
    </row>
    <row r="50" spans="1:11" ht="15" customHeight="1">
      <c r="A50" s="141"/>
      <c r="B50" s="69"/>
      <c r="C50" s="136" t="s">
        <v>66</v>
      </c>
      <c r="D50" s="137"/>
      <c r="E50" s="25" t="s">
        <v>67</v>
      </c>
      <c r="F50" s="26"/>
      <c r="G50" s="26"/>
      <c r="H50" s="27"/>
      <c r="I50" s="30"/>
      <c r="J50" s="114">
        <v>650</v>
      </c>
      <c r="K50" s="23">
        <f t="shared" si="2"/>
        <v>0</v>
      </c>
    </row>
    <row r="51" spans="1:11" ht="15" customHeight="1">
      <c r="A51" s="141"/>
      <c r="B51" s="69"/>
      <c r="C51" s="136" t="s">
        <v>68</v>
      </c>
      <c r="D51" s="137"/>
      <c r="E51" s="25" t="s">
        <v>69</v>
      </c>
      <c r="F51" s="26"/>
      <c r="G51" s="26"/>
      <c r="H51" s="27"/>
      <c r="I51" s="30"/>
      <c r="J51" s="114">
        <v>270</v>
      </c>
      <c r="K51" s="23">
        <f t="shared" si="2"/>
        <v>0</v>
      </c>
    </row>
    <row r="52" spans="1:11" ht="15" customHeight="1">
      <c r="A52" s="141"/>
      <c r="B52" s="69"/>
      <c r="C52" s="136" t="s">
        <v>70</v>
      </c>
      <c r="D52" s="137"/>
      <c r="E52" s="25" t="s">
        <v>71</v>
      </c>
      <c r="F52" s="26"/>
      <c r="G52" s="26"/>
      <c r="H52" s="27"/>
      <c r="I52" s="30"/>
      <c r="J52" s="114">
        <v>2052</v>
      </c>
      <c r="K52" s="23">
        <f t="shared" si="2"/>
        <v>0</v>
      </c>
    </row>
    <row r="53" spans="1:11" ht="15" customHeight="1" thickBot="1">
      <c r="A53" s="141"/>
      <c r="B53" s="76"/>
      <c r="C53" s="138" t="s">
        <v>72</v>
      </c>
      <c r="D53" s="139"/>
      <c r="E53" s="77" t="s">
        <v>73</v>
      </c>
      <c r="F53" s="78"/>
      <c r="G53" s="78"/>
      <c r="H53" s="79"/>
      <c r="I53" s="80"/>
      <c r="J53" s="120">
        <v>560</v>
      </c>
      <c r="K53" s="81">
        <f t="shared" si="2"/>
        <v>0</v>
      </c>
    </row>
    <row r="54" spans="1:11" ht="15" customHeight="1" thickBot="1">
      <c r="A54" s="141"/>
      <c r="B54" s="105"/>
      <c r="C54" s="130" t="s">
        <v>74</v>
      </c>
      <c r="D54" s="131"/>
      <c r="E54" s="82" t="s">
        <v>74</v>
      </c>
      <c r="F54" s="83"/>
      <c r="G54" s="83"/>
      <c r="H54" s="84"/>
      <c r="I54" s="85"/>
      <c r="J54" s="121">
        <v>1980</v>
      </c>
      <c r="K54" s="86">
        <f t="shared" si="2"/>
        <v>0</v>
      </c>
    </row>
    <row r="55" spans="1:11" ht="15" customHeight="1" thickTop="1">
      <c r="A55" s="13"/>
      <c r="B55" s="92"/>
      <c r="C55" s="12"/>
      <c r="D55" s="13"/>
      <c r="E55" s="13"/>
      <c r="F55" s="13"/>
      <c r="G55" s="87"/>
      <c r="H55" s="132" t="s">
        <v>75</v>
      </c>
      <c r="I55" s="132"/>
      <c r="J55" s="133"/>
      <c r="K55" s="88"/>
    </row>
    <row r="56" spans="1:11" ht="15" customHeight="1" thickBot="1">
      <c r="A56" s="12"/>
      <c r="C56" s="2"/>
      <c r="D56" s="89"/>
      <c r="E56" s="10"/>
      <c r="F56" s="12"/>
      <c r="G56" s="90"/>
      <c r="H56" s="134" t="s">
        <v>76</v>
      </c>
      <c r="I56" s="134"/>
      <c r="J56" s="135"/>
      <c r="K56" s="91"/>
    </row>
    <row r="57" spans="1:11" ht="18.75" customHeight="1" thickBot="1" thickTop="1">
      <c r="A57" s="92"/>
      <c r="C57" s="2"/>
      <c r="D57" s="89"/>
      <c r="E57" s="12"/>
      <c r="F57" s="92"/>
      <c r="G57" s="93"/>
      <c r="H57" s="126" t="s">
        <v>77</v>
      </c>
      <c r="I57" s="127"/>
      <c r="J57" s="128"/>
      <c r="K57" s="129"/>
    </row>
    <row r="58" spans="4:11" ht="18.75" customHeight="1" thickTop="1">
      <c r="D58" s="2"/>
      <c r="E58" s="2"/>
      <c r="G58" s="94"/>
      <c r="H58" s="94"/>
      <c r="I58" s="94"/>
      <c r="J58" s="95"/>
      <c r="K58" s="2"/>
    </row>
    <row r="59" spans="4:11" ht="26.25" customHeight="1">
      <c r="D59" s="96"/>
      <c r="E59" s="2"/>
      <c r="F59" s="2"/>
      <c r="G59" s="2"/>
      <c r="H59" s="2"/>
      <c r="I59" s="97"/>
      <c r="J59" s="2"/>
      <c r="K59" s="98"/>
    </row>
    <row r="60" spans="3:11" ht="16.5" customHeight="1">
      <c r="C60" s="102"/>
      <c r="D60" s="99"/>
      <c r="E60" s="99"/>
      <c r="F60" s="100"/>
      <c r="G60" s="101"/>
      <c r="H60" s="101"/>
      <c r="I60" s="2"/>
      <c r="J60" s="2"/>
      <c r="K60" s="2"/>
    </row>
    <row r="61" spans="6:11" ht="14.25" customHeight="1">
      <c r="F61" s="2"/>
      <c r="G61" s="101"/>
      <c r="H61" s="101"/>
      <c r="I61" s="2"/>
      <c r="J61" s="2"/>
      <c r="K61" s="2"/>
    </row>
    <row r="62" spans="4:11" ht="13.5" customHeight="1">
      <c r="D62" s="102"/>
      <c r="E62" s="102"/>
      <c r="F62" s="103"/>
      <c r="G62" s="101"/>
      <c r="H62" s="101"/>
      <c r="I62" s="2"/>
      <c r="J62" s="2"/>
      <c r="K62" s="2"/>
    </row>
    <row r="63" spans="4:11" ht="13.5" customHeight="1">
      <c r="D63" s="104"/>
      <c r="E63" s="104"/>
      <c r="F63" s="2"/>
      <c r="G63" s="101"/>
      <c r="H63" s="101"/>
      <c r="I63" s="2"/>
      <c r="J63" s="2"/>
      <c r="K63" s="2"/>
    </row>
    <row r="64" spans="6:11" ht="13.5" customHeight="1">
      <c r="F64" s="2"/>
      <c r="G64" s="2"/>
      <c r="H64" s="2"/>
      <c r="I64" s="2"/>
      <c r="J64" s="2"/>
      <c r="K64" s="2"/>
    </row>
    <row r="65" ht="13.5" customHeight="1"/>
  </sheetData>
  <sheetProtection/>
  <mergeCells count="65">
    <mergeCell ref="E20:J20"/>
    <mergeCell ref="C43:K43"/>
    <mergeCell ref="D7:F7"/>
    <mergeCell ref="A11:A15"/>
    <mergeCell ref="C11:D11"/>
    <mergeCell ref="C10:H10"/>
    <mergeCell ref="A4:C8"/>
    <mergeCell ref="D4:F4"/>
    <mergeCell ref="H4:K5"/>
    <mergeCell ref="D5:F5"/>
    <mergeCell ref="D6:F6"/>
    <mergeCell ref="D8:F8"/>
    <mergeCell ref="H8:K8"/>
    <mergeCell ref="C27:D27"/>
    <mergeCell ref="C28:D28"/>
    <mergeCell ref="C29:D29"/>
    <mergeCell ref="C25:D25"/>
    <mergeCell ref="D1:I1"/>
    <mergeCell ref="J1:K1"/>
    <mergeCell ref="A3:C3"/>
    <mergeCell ref="D3:F3"/>
    <mergeCell ref="H3:J3"/>
    <mergeCell ref="H6:K7"/>
    <mergeCell ref="C15:D15"/>
    <mergeCell ref="A16:A34"/>
    <mergeCell ref="C17:D17"/>
    <mergeCell ref="C18:D18"/>
    <mergeCell ref="C19:D19"/>
    <mergeCell ref="C21:D21"/>
    <mergeCell ref="C22:D22"/>
    <mergeCell ref="C23:D23"/>
    <mergeCell ref="C24:D24"/>
    <mergeCell ref="C26:D26"/>
    <mergeCell ref="C12:D12"/>
    <mergeCell ref="C13:D13"/>
    <mergeCell ref="C14:D14"/>
    <mergeCell ref="A35:A40"/>
    <mergeCell ref="C35:D35"/>
    <mergeCell ref="C36:D36"/>
    <mergeCell ref="C37:D37"/>
    <mergeCell ref="C38:D38"/>
    <mergeCell ref="C39:D39"/>
    <mergeCell ref="C40:D40"/>
    <mergeCell ref="C47:D47"/>
    <mergeCell ref="C48:D48"/>
    <mergeCell ref="C49:D49"/>
    <mergeCell ref="C31:D31"/>
    <mergeCell ref="C33:D33"/>
    <mergeCell ref="C34:D34"/>
    <mergeCell ref="C32:D32"/>
    <mergeCell ref="A41:A54"/>
    <mergeCell ref="C41:D41"/>
    <mergeCell ref="C42:K42"/>
    <mergeCell ref="C44:D44"/>
    <mergeCell ref="C45:D45"/>
    <mergeCell ref="C46:D46"/>
    <mergeCell ref="H57:I57"/>
    <mergeCell ref="J57:K57"/>
    <mergeCell ref="C54:D54"/>
    <mergeCell ref="H55:J55"/>
    <mergeCell ref="H56:J56"/>
    <mergeCell ref="C50:D50"/>
    <mergeCell ref="C51:D51"/>
    <mergeCell ref="C52:D52"/>
    <mergeCell ref="C53:D53"/>
  </mergeCells>
  <printOptions/>
  <pageMargins left="0.1968503937007874" right="0" top="0.35433070866141736" bottom="0" header="0.3937007874015748" footer="0.2362204724409449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ASAHIKYUGU</dc:creator>
  <cp:keywords/>
  <dc:description/>
  <cp:lastModifiedBy>アサヒ弓具工業株式会社</cp:lastModifiedBy>
  <cp:lastPrinted>2017-07-20T07:15:39Z</cp:lastPrinted>
  <dcterms:created xsi:type="dcterms:W3CDTF">2013-01-25T01:57:52Z</dcterms:created>
  <dcterms:modified xsi:type="dcterms:W3CDTF">2019-02-21T07:46:51Z</dcterms:modified>
  <cp:category/>
  <cp:version/>
  <cp:contentType/>
  <cp:contentStatus/>
</cp:coreProperties>
</file>